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E9" i="2" l="1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D8" i="2"/>
  <c r="E8" i="2" s="1"/>
  <c r="C8" i="2"/>
</calcChain>
</file>

<file path=xl/sharedStrings.xml><?xml version="1.0" encoding="utf-8"?>
<sst xmlns="http://schemas.openxmlformats.org/spreadsheetml/2006/main" count="59" uniqueCount="59">
  <si>
    <t/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</si>
  <si>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</si>
  <si>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</si>
  <si>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</si>
  <si>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</si>
  <si>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</si>
  <si>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</si>
  <si>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</si>
  <si>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</si>
  <si>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</si>
  <si>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</si>
  <si>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</si>
  <si>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</si>
  <si>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</si>
  <si>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</si>
  <si>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</si>
  <si>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</si>
  <si>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</si>
  <si>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</si>
  <si>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</si>
  <si>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</si>
  <si>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</si>
  <si>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</si>
  <si>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</si>
  <si>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</si>
  <si>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</si>
  <si>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</si>
  <si>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</si>
  <si>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</si>
  <si>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</si>
  <si>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</si>
  <si>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</si>
  <si>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</si>
  <si>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</si>
  <si>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</si>
  <si>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Благоустройство</t>
  </si>
  <si>
    <t>0503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</si>
  <si>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</si>
  <si>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</si>
  <si>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</si>
  <si>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</si>
  <si>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</si>
  <si>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</si>
  <si>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</si>
  <si>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</si>
  <si>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ФИЗИЧЕСКАЯ КУЛЬТУРА И СПОРТ</t>
  </si>
  <si>
    <t>1100</t>
  </si>
  <si>
    <t xml:space="preserve">      Массовый спорт</t>
  </si>
  <si>
    <t>1102</t>
  </si>
  <si>
    <t>Приложение № 2 к отчету</t>
  </si>
  <si>
    <t>Распределение бюджетных ассигнований по разделам и  подразделам классификации расходов бюджета муниципального образования Песковское городское поселение Омутнинского района Кировской области                                                                  за 1 квартал 2024 года</t>
  </si>
  <si>
    <t>Наименование расходов</t>
  </si>
  <si>
    <t>Раздел, подраздел</t>
  </si>
  <si>
    <t>Всего расходов</t>
  </si>
  <si>
    <t>0000</t>
  </si>
  <si>
    <t>__________________</t>
  </si>
  <si>
    <t>Утверждено сводной бюджетной росписью     (тыс. рублей)</t>
  </si>
  <si>
    <t>Факт         (тыс. рублей)</t>
  </si>
  <si>
    <t>Процент исполнения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</si>
</sst>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6">
      <alignment horizontal="center" vertical="center" wrapText="1"/>
    </xf>
    <xf numFmtId="0" fontId="3" fillId="0" borderId="2" xfId="7" applyNumberFormat="1" applyProtection="1">
      <alignment vertical="top" wrapText="1"/>
    </xf>
    <xf numFmtId="164" fontId="3" fillId="2" borderId="2" xfId="9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164" fontId="3" fillId="5" borderId="2" xfId="9" applyNumberFormat="1" applyFill="1" applyProtection="1">
      <alignment horizontal="right" vertical="top" shrinkToFit="1"/>
    </xf>
    <xf numFmtId="0" fontId="7" fillId="0" borderId="2" xfId="6" applyFont="1" applyAlignment="1">
      <alignment horizontal="left" vertical="center" wrapText="1"/>
    </xf>
    <xf numFmtId="49" fontId="7" fillId="0" borderId="2" xfId="6" applyNumberFormat="1" applyFont="1">
      <alignment horizontal="center" vertical="center" wrapText="1"/>
    </xf>
    <xf numFmtId="165" fontId="7" fillId="0" borderId="2" xfId="6" applyNumberFormat="1" applyFont="1">
      <alignment horizontal="center" vertical="center" wrapText="1"/>
    </xf>
    <xf numFmtId="164" fontId="7" fillId="0" borderId="2" xfId="6" applyNumberFormat="1" applyFont="1" applyAlignment="1">
      <alignment horizontal="right" vertical="center" wrapText="1"/>
    </xf>
    <xf numFmtId="1" fontId="7" fillId="0" borderId="2" xfId="8" applyNumberFormat="1" applyFont="1" applyProtection="1">
      <alignment horizontal="center" vertical="top" shrinkToFi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164" fontId="8" fillId="5" borderId="2" xfId="9" applyNumberFormat="1" applyFont="1" applyFill="1" applyProtection="1">
      <alignment horizontal="right" vertical="top" shrinkToFit="1"/>
    </xf>
    <xf numFmtId="165" fontId="8" fillId="0" borderId="2" xfId="6" applyNumberFormat="1" applyFont="1">
      <alignment horizontal="center" vertical="center" wrapText="1"/>
    </xf>
    <xf numFmtId="165" fontId="8" fillId="0" borderId="2" xfId="6" applyNumberFormat="1" applyFont="1" applyAlignment="1">
      <alignment horizontal="center" vertical="top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1" xfId="14" applyNumberFormat="1" applyAlignment="1" applyProtection="1">
      <alignment horizontal="center" wrapText="1"/>
    </xf>
    <xf numFmtId="0" fontId="1" fillId="0" borderId="1" xfId="14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2" applyNumberFormat="1" applyAlignment="1" applyProtection="1"/>
    <xf numFmtId="0" fontId="0" fillId="0" borderId="0" xfId="0" applyAlignment="1"/>
    <xf numFmtId="0" fontId="2" fillId="0" borderId="1" xfId="4" applyNumberFormat="1" applyAlignment="1" applyProtection="1">
      <alignment horizontal="center" wrapText="1"/>
    </xf>
    <xf numFmtId="0" fontId="2" fillId="0" borderId="1" xfId="4" applyAlignment="1">
      <alignment horizont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showGridLines="0" tabSelected="1" topLeftCell="A22" zoomScaleNormal="100" zoomScaleSheetLayoutView="100" workbookViewId="0">
      <selection activeCell="A18" sqref="A18"/>
    </sheetView>
  </sheetViews>
  <sheetFormatPr defaultRowHeight="15" outlineLevelRow="1" x14ac:dyDescent="0.25"/>
  <cols>
    <col min="1" max="1" width="85.28515625" style="1" customWidth="1"/>
    <col min="2" max="2" width="7.7109375" style="1" customWidth="1"/>
    <col min="3" max="3" width="14.7109375" style="1" customWidth="1"/>
    <col min="4" max="5" width="11.7109375" style="1" customWidth="1"/>
    <col min="6" max="6" width="9.140625" style="1" hidden="1"/>
    <col min="7" max="7" width="9.140625" style="1" customWidth="1"/>
    <col min="8" max="16384" width="9.140625" style="1"/>
  </cols>
  <sheetData>
    <row r="1" spans="1:7" x14ac:dyDescent="0.25">
      <c r="A1" s="25"/>
      <c r="B1" s="26"/>
      <c r="C1" s="26"/>
      <c r="D1" s="31" t="s">
        <v>49</v>
      </c>
      <c r="E1" s="32"/>
      <c r="F1" s="2"/>
      <c r="G1" s="2"/>
    </row>
    <row r="2" spans="1:7" ht="15.2" customHeight="1" x14ac:dyDescent="0.25">
      <c r="A2" s="25"/>
      <c r="B2" s="26"/>
      <c r="C2" s="26"/>
      <c r="D2" s="2"/>
      <c r="E2" s="2"/>
      <c r="F2" s="2"/>
      <c r="G2" s="2"/>
    </row>
    <row r="3" spans="1:7" ht="15.95" customHeight="1" x14ac:dyDescent="0.25">
      <c r="A3" s="27"/>
      <c r="B3" s="28"/>
      <c r="C3" s="28"/>
      <c r="D3" s="28"/>
      <c r="E3" s="3"/>
      <c r="F3" s="4"/>
      <c r="G3" s="2"/>
    </row>
    <row r="4" spans="1:7" ht="51" customHeight="1" x14ac:dyDescent="0.25">
      <c r="A4" s="33" t="s">
        <v>50</v>
      </c>
      <c r="B4" s="34"/>
      <c r="C4" s="34"/>
      <c r="D4" s="34"/>
      <c r="E4" s="24"/>
      <c r="F4" s="4"/>
      <c r="G4" s="2"/>
    </row>
    <row r="5" spans="1:7" ht="12.75" customHeight="1" x14ac:dyDescent="0.25">
      <c r="A5" s="29"/>
      <c r="B5" s="30"/>
      <c r="C5" s="30"/>
      <c r="D5" s="30"/>
      <c r="E5" s="30"/>
      <c r="F5" s="30"/>
      <c r="G5" s="2"/>
    </row>
    <row r="6" spans="1:7" ht="38.25" customHeight="1" x14ac:dyDescent="0.25">
      <c r="A6" s="20" t="s">
        <v>51</v>
      </c>
      <c r="B6" s="20" t="s">
        <v>52</v>
      </c>
      <c r="C6" s="20" t="s">
        <v>56</v>
      </c>
      <c r="D6" s="20" t="s">
        <v>57</v>
      </c>
      <c r="E6" s="20" t="s">
        <v>58</v>
      </c>
      <c r="F6" s="20" t="s">
        <v>0</v>
      </c>
      <c r="G6" s="2"/>
    </row>
    <row r="7" spans="1:7" ht="44.25" customHeight="1" x14ac:dyDescent="0.25">
      <c r="A7" s="21"/>
      <c r="B7" s="21"/>
      <c r="C7" s="21"/>
      <c r="D7" s="21"/>
      <c r="E7" s="21"/>
      <c r="F7" s="21"/>
      <c r="G7" s="2"/>
    </row>
    <row r="8" spans="1:7" x14ac:dyDescent="0.25">
      <c r="A8" s="10" t="s">
        <v>53</v>
      </c>
      <c r="B8" s="11" t="s">
        <v>54</v>
      </c>
      <c r="C8" s="13">
        <f>C9+C15+C17+C20+C24+C27+C29+C31</f>
        <v>11761.300000000001</v>
      </c>
      <c r="D8" s="13">
        <f>D9+D15+D17+D20+D24+D27+D29+D31</f>
        <v>2156.2598499999999</v>
      </c>
      <c r="E8" s="12">
        <f>D8/C8*100</f>
        <v>18.333516277962467</v>
      </c>
      <c r="F8" s="5"/>
      <c r="G8" s="2"/>
    </row>
    <row r="9" spans="1:7" x14ac:dyDescent="0.25">
      <c r="A9" s="6" t="s">
        <v>1</v>
      </c>
      <c r="B9" s="14" t="s">
        <v>2</v>
      </c>
      <c r="C9" s="9">
        <v>8513.5</v>
      </c>
      <c r="D9" s="9">
        <v>1371.8884800000001</v>
      </c>
      <c r="E9" s="12">
        <f t="shared" ref="E9:E32" si="0">D9/C9*100</f>
        <v>16.114271216303518</v>
      </c>
      <c r="F9" s="7">
        <v>0</v>
      </c>
      <c r="G9" s="2"/>
    </row>
    <row r="10" spans="1:7" ht="25.5" outlineLevel="1" x14ac:dyDescent="0.25">
      <c r="A10" s="15" t="s">
        <v>3</v>
      </c>
      <c r="B10" s="16" t="s">
        <v>4</v>
      </c>
      <c r="C10" s="17">
        <v>1157.9000000000001</v>
      </c>
      <c r="D10" s="17">
        <v>224.64547999999999</v>
      </c>
      <c r="E10" s="18">
        <f t="shared" si="0"/>
        <v>19.401112358580185</v>
      </c>
      <c r="F10" s="7">
        <v>0</v>
      </c>
      <c r="G10" s="2"/>
    </row>
    <row r="11" spans="1:7" ht="25.5" outlineLevel="1" x14ac:dyDescent="0.25">
      <c r="A11" s="15" t="s">
        <v>5</v>
      </c>
      <c r="B11" s="16" t="s">
        <v>6</v>
      </c>
      <c r="C11" s="17">
        <v>10</v>
      </c>
      <c r="D11" s="17">
        <v>0</v>
      </c>
      <c r="E11" s="18">
        <f t="shared" si="0"/>
        <v>0</v>
      </c>
      <c r="F11" s="7">
        <v>0</v>
      </c>
      <c r="G11" s="2"/>
    </row>
    <row r="12" spans="1:7" ht="25.5" outlineLevel="1" x14ac:dyDescent="0.25">
      <c r="A12" s="15" t="s">
        <v>7</v>
      </c>
      <c r="B12" s="16" t="s">
        <v>8</v>
      </c>
      <c r="C12" s="17">
        <v>4009.1</v>
      </c>
      <c r="D12" s="17">
        <v>680.52576999999997</v>
      </c>
      <c r="E12" s="18">
        <f t="shared" si="0"/>
        <v>16.974527200618592</v>
      </c>
      <c r="F12" s="7">
        <v>0</v>
      </c>
      <c r="G12" s="2"/>
    </row>
    <row r="13" spans="1:7" outlineLevel="1" x14ac:dyDescent="0.25">
      <c r="A13" s="15" t="s">
        <v>9</v>
      </c>
      <c r="B13" s="16" t="s">
        <v>10</v>
      </c>
      <c r="C13" s="17">
        <v>1</v>
      </c>
      <c r="D13" s="17">
        <v>0</v>
      </c>
      <c r="E13" s="18">
        <f t="shared" si="0"/>
        <v>0</v>
      </c>
      <c r="F13" s="7">
        <v>0</v>
      </c>
      <c r="G13" s="2"/>
    </row>
    <row r="14" spans="1:7" outlineLevel="1" x14ac:dyDescent="0.25">
      <c r="A14" s="15" t="s">
        <v>11</v>
      </c>
      <c r="B14" s="16" t="s">
        <v>12</v>
      </c>
      <c r="C14" s="17">
        <v>3335.5</v>
      </c>
      <c r="D14" s="17">
        <v>466.71722999999997</v>
      </c>
      <c r="E14" s="18">
        <f t="shared" si="0"/>
        <v>13.992421825813221</v>
      </c>
      <c r="F14" s="7">
        <v>0</v>
      </c>
      <c r="G14" s="2"/>
    </row>
    <row r="15" spans="1:7" x14ac:dyDescent="0.25">
      <c r="A15" s="6" t="s">
        <v>13</v>
      </c>
      <c r="B15" s="14" t="s">
        <v>14</v>
      </c>
      <c r="C15" s="9">
        <v>390.5</v>
      </c>
      <c r="D15" s="9">
        <v>69.761259999999993</v>
      </c>
      <c r="E15" s="12">
        <f t="shared" si="0"/>
        <v>17.864599231754159</v>
      </c>
      <c r="F15" s="7">
        <v>0</v>
      </c>
      <c r="G15" s="2"/>
    </row>
    <row r="16" spans="1:7" outlineLevel="1" x14ac:dyDescent="0.25">
      <c r="A16" s="15" t="s">
        <v>15</v>
      </c>
      <c r="B16" s="16" t="s">
        <v>16</v>
      </c>
      <c r="C16" s="17">
        <v>390.5</v>
      </c>
      <c r="D16" s="17">
        <v>69.761259999999993</v>
      </c>
      <c r="E16" s="18">
        <f t="shared" si="0"/>
        <v>17.864599231754159</v>
      </c>
      <c r="F16" s="7">
        <v>0</v>
      </c>
      <c r="G16" s="2"/>
    </row>
    <row r="17" spans="1:7" x14ac:dyDescent="0.25">
      <c r="A17" s="6" t="s">
        <v>17</v>
      </c>
      <c r="B17" s="14" t="s">
        <v>18</v>
      </c>
      <c r="C17" s="9">
        <v>55.5</v>
      </c>
      <c r="D17" s="9">
        <v>0</v>
      </c>
      <c r="E17" s="12">
        <f t="shared" si="0"/>
        <v>0</v>
      </c>
      <c r="F17" s="7">
        <v>0</v>
      </c>
      <c r="G17" s="2"/>
    </row>
    <row r="18" spans="1:7" ht="25.5" outlineLevel="1" x14ac:dyDescent="0.25">
      <c r="A18" s="15" t="s">
        <v>19</v>
      </c>
      <c r="B18" s="16" t="s">
        <v>20</v>
      </c>
      <c r="C18" s="17">
        <v>50.5</v>
      </c>
      <c r="D18" s="17">
        <v>0</v>
      </c>
      <c r="E18" s="19">
        <f t="shared" si="0"/>
        <v>0</v>
      </c>
      <c r="F18" s="7">
        <v>0</v>
      </c>
      <c r="G18" s="2"/>
    </row>
    <row r="19" spans="1:7" outlineLevel="1" x14ac:dyDescent="0.25">
      <c r="A19" s="15" t="s">
        <v>21</v>
      </c>
      <c r="B19" s="16" t="s">
        <v>22</v>
      </c>
      <c r="C19" s="17">
        <v>5</v>
      </c>
      <c r="D19" s="17">
        <v>0</v>
      </c>
      <c r="E19" s="18">
        <f t="shared" si="0"/>
        <v>0</v>
      </c>
      <c r="F19" s="7">
        <v>0</v>
      </c>
      <c r="G19" s="2"/>
    </row>
    <row r="20" spans="1:7" x14ac:dyDescent="0.25">
      <c r="A20" s="6" t="s">
        <v>23</v>
      </c>
      <c r="B20" s="14" t="s">
        <v>24</v>
      </c>
      <c r="C20" s="9">
        <v>1977.1</v>
      </c>
      <c r="D20" s="9">
        <v>673.49366999999995</v>
      </c>
      <c r="E20" s="12">
        <f t="shared" si="0"/>
        <v>34.064724596631429</v>
      </c>
      <c r="F20" s="7">
        <v>0</v>
      </c>
      <c r="G20" s="2"/>
    </row>
    <row r="21" spans="1:7" outlineLevel="1" x14ac:dyDescent="0.25">
      <c r="A21" s="15" t="s">
        <v>25</v>
      </c>
      <c r="B21" s="16" t="s">
        <v>26</v>
      </c>
      <c r="C21" s="17">
        <v>550</v>
      </c>
      <c r="D21" s="17">
        <v>0</v>
      </c>
      <c r="E21" s="18">
        <f t="shared" si="0"/>
        <v>0</v>
      </c>
      <c r="F21" s="7">
        <v>0</v>
      </c>
      <c r="G21" s="2"/>
    </row>
    <row r="22" spans="1:7" outlineLevel="1" x14ac:dyDescent="0.25">
      <c r="A22" s="15" t="s">
        <v>27</v>
      </c>
      <c r="B22" s="16" t="s">
        <v>28</v>
      </c>
      <c r="C22" s="17">
        <v>1393.8</v>
      </c>
      <c r="D22" s="17">
        <v>673.49366999999995</v>
      </c>
      <c r="E22" s="18">
        <f t="shared" si="0"/>
        <v>48.320682307361167</v>
      </c>
      <c r="F22" s="7">
        <v>0</v>
      </c>
      <c r="G22" s="2"/>
    </row>
    <row r="23" spans="1:7" outlineLevel="1" x14ac:dyDescent="0.25">
      <c r="A23" s="15" t="s">
        <v>29</v>
      </c>
      <c r="B23" s="16" t="s">
        <v>30</v>
      </c>
      <c r="C23" s="17">
        <v>33.299999999999997</v>
      </c>
      <c r="D23" s="17">
        <v>0</v>
      </c>
      <c r="E23" s="18">
        <f t="shared" si="0"/>
        <v>0</v>
      </c>
      <c r="F23" s="7">
        <v>0</v>
      </c>
      <c r="G23" s="2"/>
    </row>
    <row r="24" spans="1:7" x14ac:dyDescent="0.25">
      <c r="A24" s="6" t="s">
        <v>31</v>
      </c>
      <c r="B24" s="14" t="s">
        <v>32</v>
      </c>
      <c r="C24" s="9">
        <v>637.70000000000005</v>
      </c>
      <c r="D24" s="9">
        <v>36.246760000000002</v>
      </c>
      <c r="E24" s="12">
        <f t="shared" si="0"/>
        <v>5.6839830641367408</v>
      </c>
      <c r="F24" s="7">
        <v>0</v>
      </c>
      <c r="G24" s="2"/>
    </row>
    <row r="25" spans="1:7" outlineLevel="1" x14ac:dyDescent="0.25">
      <c r="A25" s="15" t="s">
        <v>33</v>
      </c>
      <c r="B25" s="16" t="s">
        <v>34</v>
      </c>
      <c r="C25" s="17">
        <v>432.7</v>
      </c>
      <c r="D25" s="17">
        <v>34.308959999999999</v>
      </c>
      <c r="E25" s="18">
        <f t="shared" si="0"/>
        <v>7.9290409059394493</v>
      </c>
      <c r="F25" s="7">
        <v>0</v>
      </c>
      <c r="G25" s="2"/>
    </row>
    <row r="26" spans="1:7" outlineLevel="1" x14ac:dyDescent="0.25">
      <c r="A26" s="15" t="s">
        <v>35</v>
      </c>
      <c r="B26" s="16" t="s">
        <v>36</v>
      </c>
      <c r="C26" s="17">
        <v>205</v>
      </c>
      <c r="D26" s="17">
        <v>1.9378</v>
      </c>
      <c r="E26" s="18">
        <f t="shared" si="0"/>
        <v>0.94526829268292678</v>
      </c>
      <c r="F26" s="7">
        <v>0</v>
      </c>
      <c r="G26" s="2"/>
    </row>
    <row r="27" spans="1:7" x14ac:dyDescent="0.25">
      <c r="A27" s="6" t="s">
        <v>37</v>
      </c>
      <c r="B27" s="14" t="s">
        <v>38</v>
      </c>
      <c r="C27" s="9">
        <v>146</v>
      </c>
      <c r="D27" s="9">
        <v>0</v>
      </c>
      <c r="E27" s="12">
        <f t="shared" si="0"/>
        <v>0</v>
      </c>
      <c r="F27" s="7">
        <v>0</v>
      </c>
      <c r="G27" s="2"/>
    </row>
    <row r="28" spans="1:7" outlineLevel="1" x14ac:dyDescent="0.25">
      <c r="A28" s="15" t="s">
        <v>39</v>
      </c>
      <c r="B28" s="16" t="s">
        <v>40</v>
      </c>
      <c r="C28" s="17">
        <v>146</v>
      </c>
      <c r="D28" s="17">
        <v>0</v>
      </c>
      <c r="E28" s="18">
        <f t="shared" si="0"/>
        <v>0</v>
      </c>
      <c r="F28" s="7">
        <v>0</v>
      </c>
      <c r="G28" s="2"/>
    </row>
    <row r="29" spans="1:7" x14ac:dyDescent="0.25">
      <c r="A29" s="6" t="s">
        <v>41</v>
      </c>
      <c r="B29" s="14" t="s">
        <v>42</v>
      </c>
      <c r="C29" s="9">
        <v>31</v>
      </c>
      <c r="D29" s="9">
        <v>4.8696799999999998</v>
      </c>
      <c r="E29" s="12">
        <f t="shared" si="0"/>
        <v>15.708645161290322</v>
      </c>
      <c r="F29" s="7">
        <v>0</v>
      </c>
      <c r="G29" s="2"/>
    </row>
    <row r="30" spans="1:7" outlineLevel="1" x14ac:dyDescent="0.25">
      <c r="A30" s="15" t="s">
        <v>43</v>
      </c>
      <c r="B30" s="16" t="s">
        <v>44</v>
      </c>
      <c r="C30" s="17">
        <v>31</v>
      </c>
      <c r="D30" s="17">
        <v>4.8696799999999998</v>
      </c>
      <c r="E30" s="18">
        <f t="shared" si="0"/>
        <v>15.708645161290322</v>
      </c>
      <c r="F30" s="7">
        <v>0</v>
      </c>
      <c r="G30" s="2"/>
    </row>
    <row r="31" spans="1:7" x14ac:dyDescent="0.25">
      <c r="A31" s="6" t="s">
        <v>45</v>
      </c>
      <c r="B31" s="14" t="s">
        <v>46</v>
      </c>
      <c r="C31" s="9">
        <v>10</v>
      </c>
      <c r="D31" s="9">
        <v>0</v>
      </c>
      <c r="E31" s="12">
        <f t="shared" si="0"/>
        <v>0</v>
      </c>
      <c r="F31" s="7">
        <v>0</v>
      </c>
      <c r="G31" s="2"/>
    </row>
    <row r="32" spans="1:7" outlineLevel="1" x14ac:dyDescent="0.25">
      <c r="A32" s="15" t="s">
        <v>47</v>
      </c>
      <c r="B32" s="16" t="s">
        <v>48</v>
      </c>
      <c r="C32" s="17">
        <v>10</v>
      </c>
      <c r="D32" s="17">
        <v>0</v>
      </c>
      <c r="E32" s="18">
        <f t="shared" si="0"/>
        <v>0</v>
      </c>
      <c r="F32" s="7">
        <v>0</v>
      </c>
      <c r="G32" s="2"/>
    </row>
    <row r="33" spans="1:7" ht="12.75" customHeight="1" x14ac:dyDescent="0.25">
      <c r="A33" s="2"/>
      <c r="B33" s="2"/>
      <c r="C33" s="2"/>
      <c r="D33" s="2"/>
      <c r="E33" s="2"/>
      <c r="F33" s="2"/>
      <c r="G33" s="2"/>
    </row>
    <row r="34" spans="1:7" ht="27" customHeight="1" x14ac:dyDescent="0.25">
      <c r="A34" s="22" t="s">
        <v>55</v>
      </c>
      <c r="B34" s="23"/>
      <c r="C34" s="23"/>
      <c r="D34" s="24"/>
      <c r="E34" s="24"/>
      <c r="F34" s="8"/>
      <c r="G34" s="2"/>
    </row>
  </sheetData>
  <mergeCells count="13">
    <mergeCell ref="A1:C1"/>
    <mergeCell ref="A2:C2"/>
    <mergeCell ref="A3:D3"/>
    <mergeCell ref="A5:F5"/>
    <mergeCell ref="D1:E1"/>
    <mergeCell ref="A4:E4"/>
    <mergeCell ref="E6:E7"/>
    <mergeCell ref="F6:F7"/>
    <mergeCell ref="A34:E34"/>
    <mergeCell ref="D6:D7"/>
    <mergeCell ref="C6:C7"/>
    <mergeCell ref="A6:A7"/>
    <mergeCell ref="B6:B7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3.2024&lt;/string&gt;&#10;  &lt;/DateInfo&gt;&#10;  &lt;Code&gt;SQUERY_ANAL_ISP_BUDG&lt;/Code&gt;&#10;  &lt;ObjectCode&gt;SQUERY_ANAL_ISP_BUDG&lt;/ObjectCode&gt;&#10;  &lt;DocName&gt;РАЗДЕЛЫ для поселений(Аналитический отчет по исполнению бюджета с произвольной группировкой)&lt;/DocName&gt;&#10;  &lt;VariantName&gt;РАЗДЕЛЫ для поселений&lt;/VariantName&gt;&#10;  &lt;VariantLink&gt;257546868&lt;/VariantLink&gt;&#10;  &lt;ReportCode&gt;2FA8A5314CC4463EA6ACF3DCD1B23F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C2C48A8-8302-4A10-B0BD-7F4830E0750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BOJARSHINOVA\Bud2</dc:creator>
  <cp:lastModifiedBy>Bud2</cp:lastModifiedBy>
  <dcterms:created xsi:type="dcterms:W3CDTF">2024-05-13T08:05:56Z</dcterms:created>
  <dcterms:modified xsi:type="dcterms:W3CDTF">2024-05-13T10:31:48Z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РАЗДЕЛЫ для поселений(Аналитический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РАЗДЕЛЫ для поселений.xlsx</vt:lpwstr>
  </property>
  <property fmtid="{D5CDD505-2E9C-101B-9397-08002B2CF9AE}" pid="4" name="Версия клиента">
    <vt:lpwstr>23.2.47.3260 (.NET 4.7.2)</vt:lpwstr>
  </property>
  <property fmtid="{D5CDD505-2E9C-101B-9397-08002B2CF9AE}" pid="5" name="Версия базы">
    <vt:lpwstr>23.2.3582.287229837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22бояршинова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