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правки август 2024\"/>
    </mc:Choice>
  </mc:AlternateContent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Документ!$17:$17</definedName>
  </definedNames>
  <calcPr calcId="162913"/>
</workbook>
</file>

<file path=xl/calcChain.xml><?xml version="1.0" encoding="utf-8"?>
<calcChain xmlns="http://schemas.openxmlformats.org/spreadsheetml/2006/main">
  <c r="C24" i="2" l="1"/>
  <c r="C30" i="2" l="1"/>
  <c r="C31" i="2"/>
  <c r="C19" i="2" l="1"/>
  <c r="C18" i="2" l="1"/>
</calcChain>
</file>

<file path=xl/sharedStrings.xml><?xml version="1.0" encoding="utf-8"?>
<sst xmlns="http://schemas.openxmlformats.org/spreadsheetml/2006/main" count="70" uniqueCount="63">
  <si>
    <t>Разд.</t>
  </si>
  <si>
    <t/>
  </si>
  <si>
    <t>Сумма на 2024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</si>
  <si>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</si>
  <si>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</si>
  <si>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</si>
  <si>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</si>
  <si>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</si>
  <si>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</si>
  <si>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</si>
  <si>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</si>
  <si>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</si>
  <si>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</si>
  <si>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</si>
  <si>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</si>
  <si>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</si>
  <si>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</si>
  <si>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</si>
  <si>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</si>
  <si>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</si>
  <si>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</si>
  <si>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</si>
  <si>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</si>
  <si>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</si>
  <si>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</si>
  <si>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</si>
  <si>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</si>
  <si>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</si>
  <si>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</si>
  <si>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</si>
  <si>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</si>
  <si>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</si>
  <si>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</si>
  <si>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</si>
  <si>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</si>
  <si>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</si>
  <si>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</si>
  <si>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Благоустройство</t>
  </si>
  <si>
    <t>0503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</si>
  <si>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</si>
  <si>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</si>
  <si>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</si>
  <si>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</si>
  <si>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</si>
  <si>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</si>
  <si>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</si>
  <si>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</si>
  <si>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ФИЗИЧЕСКАЯ КУЛЬТУРА И СПОРТ</t>
  </si>
  <si>
    <t>1100</t>
  </si>
  <si>
    <t xml:space="preserve">    Массовый спорт</t>
  </si>
  <si>
    <t>1102</t>
  </si>
  <si>
    <t>Наименование расходов</t>
  </si>
  <si>
    <t>Всего расходов</t>
  </si>
  <si>
    <t>____________________</t>
  </si>
  <si>
    <t>0000</t>
  </si>
  <si>
    <t>РАСПРЕДЕЛЕНИЕ</t>
  </si>
  <si>
    <t>бюджетных ассигнований по разделам и  подразделам классификации расходов бюджета муниципального образования Песковское городское поселение Омутнинского района Кировской области на 2024 год</t>
  </si>
  <si>
    <t>УТВЕРЖДЕНО</t>
  </si>
  <si>
    <t xml:space="preserve">решением Песковской </t>
  </si>
  <si>
    <t>поселковой  Думы</t>
  </si>
  <si>
    <t xml:space="preserve">от 15.12.2023 № 39 </t>
  </si>
  <si>
    <t>(в редакции Решения Песковской поселковой Думы от02.08.2024г.№07)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</si>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</sst>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2" xfId="5" applyNumberFormat="1" applyFont="1" applyAlignment="1" applyProtection="1">
      <alignment horizontal="left" vertical="center" wrapText="1"/>
    </xf>
    <xf numFmtId="164" fontId="3" fillId="5" borderId="2" xfId="8" applyNumberForma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49" fontId="1" fillId="0" borderId="2" xfId="5" applyNumberForma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1" fontId="5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8" fillId="0" borderId="1" xfId="0" applyFont="1" applyBorder="1" applyAlignment="1" applyProtection="1">
      <alignment horizontal="center" wrapText="1"/>
      <protection locked="0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0" fontId="3" fillId="0" borderId="1" xfId="1" applyNumberFormat="1" applyFont="1" applyAlignment="1" applyProtection="1">
      <alignment horizontal="center" wrapText="1"/>
    </xf>
    <xf numFmtId="0" fontId="3" fillId="0" borderId="1" xfId="1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6" borderId="1" xfId="1" applyNumberFormat="1" applyFill="1" applyAlignment="1" applyProtection="1">
      <alignment horizontal="center" wrapText="1"/>
    </xf>
    <xf numFmtId="0" fontId="0" fillId="6" borderId="0" xfId="0" applyFill="1" applyAlignment="1">
      <alignment horizontal="center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" xfId="1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tabSelected="1" zoomScaleNormal="100" zoomScaleSheetLayoutView="100" workbookViewId="0">
      <pane ySplit="17" topLeftCell="A18" activePane="bottomLeft" state="frozen"/>
      <selection pane="bottomLeft" activeCell="M24" sqref="M24"/>
    </sheetView>
  </sheetViews>
  <sheetFormatPr defaultRowHeight="15" outlineLevelRow="1" x14ac:dyDescent="0.25"/>
  <cols>
    <col min="1" max="1" width="88.140625" style="1" customWidth="1"/>
    <col min="2" max="2" width="7.7109375" style="1" customWidth="1"/>
    <col min="3" max="3" width="11.7109375" style="1" customWidth="1"/>
    <col min="4" max="11" width="9.140625" style="1" hidden="1"/>
    <col min="12" max="12" width="9.140625" style="1" customWidth="1"/>
    <col min="13" max="16384" width="9.140625" style="1"/>
  </cols>
  <sheetData>
    <row r="1" spans="1:12" x14ac:dyDescent="0.25">
      <c r="B1" s="1" t="s">
        <v>62</v>
      </c>
    </row>
    <row r="2" spans="1:12" ht="1.5" customHeight="1" x14ac:dyDescent="0.25"/>
    <row r="3" spans="1:12" ht="13.5" hidden="1" customHeight="1" x14ac:dyDescent="0.25">
      <c r="B3" s="1" t="s">
        <v>57</v>
      </c>
    </row>
    <row r="4" spans="1:12" ht="3" hidden="1" customHeight="1" x14ac:dyDescent="0.25"/>
    <row r="5" spans="1:12" ht="13.5" hidden="1" customHeight="1" x14ac:dyDescent="0.25">
      <c r="B5" s="1" t="s">
        <v>58</v>
      </c>
    </row>
    <row r="6" spans="1:12" ht="12" hidden="1" customHeight="1" x14ac:dyDescent="0.25">
      <c r="B6" s="1" t="s">
        <v>59</v>
      </c>
    </row>
    <row r="7" spans="1:12" ht="12" hidden="1" customHeight="1" x14ac:dyDescent="0.25">
      <c r="B7" s="1" t="s">
        <v>60</v>
      </c>
    </row>
    <row r="8" spans="1:12" ht="15" hidden="1" customHeight="1" x14ac:dyDescent="0.25">
      <c r="B8" s="19" t="s">
        <v>61</v>
      </c>
      <c r="C8" s="19"/>
    </row>
    <row r="9" spans="1:12" ht="24.75" hidden="1" customHeight="1" x14ac:dyDescent="0.25">
      <c r="B9" s="19"/>
      <c r="C9" s="19"/>
    </row>
    <row r="10" spans="1:12" ht="7.5" hidden="1" customHeight="1" x14ac:dyDescent="0.25">
      <c r="B10" s="19"/>
      <c r="C10" s="19"/>
    </row>
    <row r="11" spans="1:12" x14ac:dyDescent="0.25">
      <c r="A11" s="22" t="s">
        <v>55</v>
      </c>
      <c r="B11" s="23"/>
      <c r="C11" s="24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5"/>
      <c r="B12" s="26"/>
      <c r="C12" s="26"/>
      <c r="D12" s="2"/>
      <c r="E12" s="2"/>
      <c r="F12" s="2"/>
      <c r="G12" s="2"/>
      <c r="H12" s="2"/>
      <c r="I12" s="2"/>
      <c r="J12" s="2"/>
      <c r="K12" s="2"/>
      <c r="L12" s="2"/>
    </row>
    <row r="13" spans="1:12" ht="42.75" customHeight="1" x14ac:dyDescent="0.25">
      <c r="A13" s="33" t="s">
        <v>56</v>
      </c>
      <c r="B13" s="33"/>
      <c r="C13" s="33"/>
      <c r="D13" s="2"/>
      <c r="E13" s="2"/>
      <c r="F13" s="2"/>
      <c r="G13" s="2"/>
      <c r="H13" s="2"/>
      <c r="I13" s="2"/>
      <c r="J13" s="2"/>
      <c r="K13" s="2"/>
      <c r="L13" s="2"/>
    </row>
    <row r="14" spans="1:12" ht="15.75" customHeight="1" x14ac:dyDescent="0.25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"/>
    </row>
    <row r="15" spans="1:12" ht="15.75" customHeight="1" x14ac:dyDescent="0.25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"/>
    </row>
    <row r="16" spans="1:12" ht="12" customHeight="1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2"/>
    </row>
    <row r="17" spans="1:12" ht="42.75" customHeight="1" x14ac:dyDescent="0.25">
      <c r="A17" s="3" t="s">
        <v>51</v>
      </c>
      <c r="B17" s="3" t="s">
        <v>0</v>
      </c>
      <c r="C17" s="3" t="s">
        <v>2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2"/>
    </row>
    <row r="18" spans="1:12" x14ac:dyDescent="0.25">
      <c r="A18" s="10" t="s">
        <v>52</v>
      </c>
      <c r="B18" s="13" t="s">
        <v>54</v>
      </c>
      <c r="C18" s="14">
        <f>C19+C25+C27+C30+C34+C37+C39+C41</f>
        <v>16910.475000000002</v>
      </c>
      <c r="D18" s="3"/>
      <c r="E18" s="3"/>
      <c r="F18" s="3"/>
      <c r="G18" s="3"/>
      <c r="H18" s="3"/>
      <c r="I18" s="3"/>
      <c r="J18" s="3"/>
      <c r="K18" s="3"/>
      <c r="L18" s="2"/>
    </row>
    <row r="19" spans="1:12" x14ac:dyDescent="0.25">
      <c r="A19" s="4" t="s">
        <v>3</v>
      </c>
      <c r="B19" s="15" t="s">
        <v>4</v>
      </c>
      <c r="C19" s="11">
        <f>C20+C21+C22+C23+C24</f>
        <v>10489.887000000001</v>
      </c>
      <c r="D19" s="7">
        <v>8844.0370000000003</v>
      </c>
      <c r="E19" s="7">
        <v>0</v>
      </c>
      <c r="F19" s="7">
        <v>8844.0370000000003</v>
      </c>
      <c r="G19" s="7">
        <v>0</v>
      </c>
      <c r="H19" s="7">
        <v>8844.0370000000003</v>
      </c>
      <c r="I19" s="7">
        <v>0</v>
      </c>
      <c r="J19" s="6">
        <v>8937.7999999999993</v>
      </c>
      <c r="K19" s="6">
        <v>9395.9</v>
      </c>
      <c r="L19" s="2"/>
    </row>
    <row r="20" spans="1:12" ht="25.5" outlineLevel="1" x14ac:dyDescent="0.25">
      <c r="A20" s="16" t="s">
        <v>5</v>
      </c>
      <c r="B20" s="17" t="s">
        <v>6</v>
      </c>
      <c r="C20" s="18">
        <v>1157.9000000000001</v>
      </c>
      <c r="D20" s="7">
        <v>1157.9000000000001</v>
      </c>
      <c r="E20" s="7">
        <v>0</v>
      </c>
      <c r="F20" s="7">
        <v>1157.9000000000001</v>
      </c>
      <c r="G20" s="7">
        <v>0</v>
      </c>
      <c r="H20" s="7">
        <v>1157.9000000000001</v>
      </c>
      <c r="I20" s="7">
        <v>0</v>
      </c>
      <c r="J20" s="6">
        <v>1136.4000000000001</v>
      </c>
      <c r="K20" s="6">
        <v>1136.4000000000001</v>
      </c>
      <c r="L20" s="2"/>
    </row>
    <row r="21" spans="1:12" ht="25.5" outlineLevel="1" x14ac:dyDescent="0.25">
      <c r="A21" s="16" t="s">
        <v>7</v>
      </c>
      <c r="B21" s="17" t="s">
        <v>8</v>
      </c>
      <c r="C21" s="18">
        <v>10</v>
      </c>
      <c r="D21" s="7">
        <v>10</v>
      </c>
      <c r="E21" s="7">
        <v>0</v>
      </c>
      <c r="F21" s="7">
        <v>10</v>
      </c>
      <c r="G21" s="7">
        <v>0</v>
      </c>
      <c r="H21" s="7">
        <v>10</v>
      </c>
      <c r="I21" s="7">
        <v>0</v>
      </c>
      <c r="J21" s="6">
        <v>10</v>
      </c>
      <c r="K21" s="6">
        <v>10</v>
      </c>
      <c r="L21" s="2"/>
    </row>
    <row r="22" spans="1:12" ht="25.5" outlineLevel="1" x14ac:dyDescent="0.25">
      <c r="A22" s="16" t="s">
        <v>9</v>
      </c>
      <c r="B22" s="17" t="s">
        <v>10</v>
      </c>
      <c r="C22" s="18">
        <v>4019.7</v>
      </c>
      <c r="D22" s="7">
        <v>4019.7</v>
      </c>
      <c r="E22" s="7">
        <v>0</v>
      </c>
      <c r="F22" s="7">
        <v>4019.7</v>
      </c>
      <c r="G22" s="7">
        <v>0</v>
      </c>
      <c r="H22" s="7">
        <v>4019.7</v>
      </c>
      <c r="I22" s="7">
        <v>0</v>
      </c>
      <c r="J22" s="6">
        <v>4056.2</v>
      </c>
      <c r="K22" s="6">
        <v>4066.7</v>
      </c>
      <c r="L22" s="2"/>
    </row>
    <row r="23" spans="1:12" outlineLevel="1" x14ac:dyDescent="0.25">
      <c r="A23" s="16" t="s">
        <v>11</v>
      </c>
      <c r="B23" s="17" t="s">
        <v>12</v>
      </c>
      <c r="C23" s="18">
        <v>1</v>
      </c>
      <c r="D23" s="7">
        <v>1</v>
      </c>
      <c r="E23" s="7">
        <v>0</v>
      </c>
      <c r="F23" s="7">
        <v>1</v>
      </c>
      <c r="G23" s="7">
        <v>0</v>
      </c>
      <c r="H23" s="7">
        <v>1</v>
      </c>
      <c r="I23" s="7">
        <v>0</v>
      </c>
      <c r="J23" s="6">
        <v>1</v>
      </c>
      <c r="K23" s="6">
        <v>1</v>
      </c>
      <c r="L23" s="2"/>
    </row>
    <row r="24" spans="1:12" outlineLevel="1" x14ac:dyDescent="0.25">
      <c r="A24" s="16" t="s">
        <v>13</v>
      </c>
      <c r="B24" s="17" t="s">
        <v>14</v>
      </c>
      <c r="C24" s="18">
        <f>4726.237+575.05</f>
        <v>5301.2870000000003</v>
      </c>
      <c r="D24" s="7">
        <v>3655.4369999999999</v>
      </c>
      <c r="E24" s="7">
        <v>0</v>
      </c>
      <c r="F24" s="7">
        <v>3655.4369999999999</v>
      </c>
      <c r="G24" s="7">
        <v>0</v>
      </c>
      <c r="H24" s="7">
        <v>3655.4369999999999</v>
      </c>
      <c r="I24" s="7">
        <v>0</v>
      </c>
      <c r="J24" s="6">
        <v>3734.2</v>
      </c>
      <c r="K24" s="6">
        <v>4181.8</v>
      </c>
      <c r="L24" s="2"/>
    </row>
    <row r="25" spans="1:12" x14ac:dyDescent="0.25">
      <c r="A25" s="4" t="s">
        <v>15</v>
      </c>
      <c r="B25" s="15" t="s">
        <v>16</v>
      </c>
      <c r="C25" s="11">
        <v>390.5</v>
      </c>
      <c r="D25" s="7">
        <v>390.5</v>
      </c>
      <c r="E25" s="7">
        <v>0</v>
      </c>
      <c r="F25" s="7">
        <v>390.5</v>
      </c>
      <c r="G25" s="7">
        <v>0</v>
      </c>
      <c r="H25" s="7">
        <v>390.5</v>
      </c>
      <c r="I25" s="7">
        <v>0</v>
      </c>
      <c r="J25" s="6">
        <v>428.8</v>
      </c>
      <c r="K25" s="6">
        <v>470</v>
      </c>
      <c r="L25" s="2"/>
    </row>
    <row r="26" spans="1:12" outlineLevel="1" x14ac:dyDescent="0.25">
      <c r="A26" s="16" t="s">
        <v>17</v>
      </c>
      <c r="B26" s="17" t="s">
        <v>18</v>
      </c>
      <c r="C26" s="18">
        <v>390.5</v>
      </c>
      <c r="D26" s="7">
        <v>390.5</v>
      </c>
      <c r="E26" s="7">
        <v>0</v>
      </c>
      <c r="F26" s="7">
        <v>390.5</v>
      </c>
      <c r="G26" s="7">
        <v>0</v>
      </c>
      <c r="H26" s="7">
        <v>390.5</v>
      </c>
      <c r="I26" s="7">
        <v>0</v>
      </c>
      <c r="J26" s="6">
        <v>428.8</v>
      </c>
      <c r="K26" s="6">
        <v>470</v>
      </c>
      <c r="L26" s="2"/>
    </row>
    <row r="27" spans="1:12" x14ac:dyDescent="0.25">
      <c r="A27" s="4" t="s">
        <v>19</v>
      </c>
      <c r="B27" s="5" t="s">
        <v>20</v>
      </c>
      <c r="C27" s="11">
        <v>2109.931</v>
      </c>
      <c r="D27" s="7">
        <v>2109.931</v>
      </c>
      <c r="E27" s="7">
        <v>0</v>
      </c>
      <c r="F27" s="7">
        <v>2109.931</v>
      </c>
      <c r="G27" s="7">
        <v>0</v>
      </c>
      <c r="H27" s="7">
        <v>2109.931</v>
      </c>
      <c r="I27" s="7">
        <v>0</v>
      </c>
      <c r="J27" s="6">
        <v>86.1</v>
      </c>
      <c r="K27" s="6">
        <v>80.099999999999994</v>
      </c>
      <c r="L27" s="2"/>
    </row>
    <row r="28" spans="1:12" ht="25.5" outlineLevel="1" x14ac:dyDescent="0.25">
      <c r="A28" s="4" t="s">
        <v>21</v>
      </c>
      <c r="B28" s="5" t="s">
        <v>22</v>
      </c>
      <c r="C28" s="11">
        <v>50.5</v>
      </c>
      <c r="D28" s="7">
        <v>50.5</v>
      </c>
      <c r="E28" s="7">
        <v>0</v>
      </c>
      <c r="F28" s="7">
        <v>50.5</v>
      </c>
      <c r="G28" s="7">
        <v>0</v>
      </c>
      <c r="H28" s="7">
        <v>50.5</v>
      </c>
      <c r="I28" s="7">
        <v>0</v>
      </c>
      <c r="J28" s="6">
        <v>80.900000000000006</v>
      </c>
      <c r="K28" s="6">
        <v>74.7</v>
      </c>
      <c r="L28" s="2"/>
    </row>
    <row r="29" spans="1:12" ht="25.5" outlineLevel="1" x14ac:dyDescent="0.25">
      <c r="A29" s="4" t="s">
        <v>23</v>
      </c>
      <c r="B29" s="5" t="s">
        <v>24</v>
      </c>
      <c r="C29" s="11">
        <v>2059.431</v>
      </c>
      <c r="D29" s="7">
        <v>2059.431</v>
      </c>
      <c r="E29" s="7">
        <v>0</v>
      </c>
      <c r="F29" s="7">
        <v>2059.431</v>
      </c>
      <c r="G29" s="7">
        <v>0</v>
      </c>
      <c r="H29" s="7">
        <v>2059.431</v>
      </c>
      <c r="I29" s="7">
        <v>0</v>
      </c>
      <c r="J29" s="6">
        <v>5.2</v>
      </c>
      <c r="K29" s="6">
        <v>5.4</v>
      </c>
      <c r="L29" s="2"/>
    </row>
    <row r="30" spans="1:12" x14ac:dyDescent="0.25">
      <c r="A30" s="4" t="s">
        <v>25</v>
      </c>
      <c r="B30" s="5" t="s">
        <v>26</v>
      </c>
      <c r="C30" s="11">
        <f>2800.923+119.15</f>
        <v>2920.0729999999999</v>
      </c>
      <c r="D30" s="7">
        <v>2800.9229999999998</v>
      </c>
      <c r="E30" s="7">
        <v>0</v>
      </c>
      <c r="F30" s="7">
        <v>2800.9229999999998</v>
      </c>
      <c r="G30" s="7">
        <v>0</v>
      </c>
      <c r="H30" s="7">
        <v>2800.9229999999998</v>
      </c>
      <c r="I30" s="7">
        <v>0</v>
      </c>
      <c r="J30" s="6">
        <v>1670.2</v>
      </c>
      <c r="K30" s="6">
        <v>1682.2</v>
      </c>
      <c r="L30" s="2"/>
    </row>
    <row r="31" spans="1:12" outlineLevel="1" x14ac:dyDescent="0.25">
      <c r="A31" s="4" t="s">
        <v>27</v>
      </c>
      <c r="B31" s="5" t="s">
        <v>28</v>
      </c>
      <c r="C31" s="11">
        <f>550+119.15</f>
        <v>669.15</v>
      </c>
      <c r="D31" s="7">
        <v>550</v>
      </c>
      <c r="E31" s="7">
        <v>0</v>
      </c>
      <c r="F31" s="7">
        <v>550</v>
      </c>
      <c r="G31" s="7">
        <v>0</v>
      </c>
      <c r="H31" s="7">
        <v>550</v>
      </c>
      <c r="I31" s="7">
        <v>0</v>
      </c>
      <c r="J31" s="6">
        <v>200</v>
      </c>
      <c r="K31" s="6">
        <v>200</v>
      </c>
      <c r="L31" s="2"/>
    </row>
    <row r="32" spans="1:12" outlineLevel="1" x14ac:dyDescent="0.25">
      <c r="A32" s="4" t="s">
        <v>29</v>
      </c>
      <c r="B32" s="5" t="s">
        <v>30</v>
      </c>
      <c r="C32" s="11">
        <v>2217.623</v>
      </c>
      <c r="D32" s="7">
        <v>2217.623</v>
      </c>
      <c r="E32" s="7">
        <v>0</v>
      </c>
      <c r="F32" s="7">
        <v>2217.623</v>
      </c>
      <c r="G32" s="7">
        <v>0</v>
      </c>
      <c r="H32" s="7">
        <v>2217.623</v>
      </c>
      <c r="I32" s="7">
        <v>0</v>
      </c>
      <c r="J32" s="6">
        <v>1435.5</v>
      </c>
      <c r="K32" s="6">
        <v>1446.1</v>
      </c>
      <c r="L32" s="2"/>
    </row>
    <row r="33" spans="1:12" outlineLevel="1" x14ac:dyDescent="0.25">
      <c r="A33" s="4" t="s">
        <v>31</v>
      </c>
      <c r="B33" s="5" t="s">
        <v>32</v>
      </c>
      <c r="C33" s="11">
        <v>33.299999999999997</v>
      </c>
      <c r="D33" s="7">
        <v>33.299999999999997</v>
      </c>
      <c r="E33" s="7">
        <v>0</v>
      </c>
      <c r="F33" s="7">
        <v>33.299999999999997</v>
      </c>
      <c r="G33" s="7">
        <v>0</v>
      </c>
      <c r="H33" s="7">
        <v>33.299999999999997</v>
      </c>
      <c r="I33" s="7">
        <v>0</v>
      </c>
      <c r="J33" s="6">
        <v>34.700000000000003</v>
      </c>
      <c r="K33" s="6">
        <v>36.1</v>
      </c>
      <c r="L33" s="2"/>
    </row>
    <row r="34" spans="1:12" x14ac:dyDescent="0.25">
      <c r="A34" s="4" t="s">
        <v>33</v>
      </c>
      <c r="B34" s="5" t="s">
        <v>34</v>
      </c>
      <c r="C34" s="11">
        <v>813.08399999999995</v>
      </c>
      <c r="D34" s="7">
        <v>813.08399999999995</v>
      </c>
      <c r="E34" s="7">
        <v>0</v>
      </c>
      <c r="F34" s="7">
        <v>813.08399999999995</v>
      </c>
      <c r="G34" s="7">
        <v>0</v>
      </c>
      <c r="H34" s="7">
        <v>813.08399999999995</v>
      </c>
      <c r="I34" s="7">
        <v>0</v>
      </c>
      <c r="J34" s="6">
        <v>550</v>
      </c>
      <c r="K34" s="6">
        <v>650</v>
      </c>
      <c r="L34" s="2"/>
    </row>
    <row r="35" spans="1:12" outlineLevel="1" x14ac:dyDescent="0.25">
      <c r="A35" s="4" t="s">
        <v>35</v>
      </c>
      <c r="B35" s="5" t="s">
        <v>36</v>
      </c>
      <c r="C35" s="11">
        <v>532.70000000000005</v>
      </c>
      <c r="D35" s="7">
        <v>532.70000000000005</v>
      </c>
      <c r="E35" s="7">
        <v>0</v>
      </c>
      <c r="F35" s="7">
        <v>532.70000000000005</v>
      </c>
      <c r="G35" s="7">
        <v>0</v>
      </c>
      <c r="H35" s="7">
        <v>532.70000000000005</v>
      </c>
      <c r="I35" s="7">
        <v>0</v>
      </c>
      <c r="J35" s="6">
        <v>325</v>
      </c>
      <c r="K35" s="6">
        <v>375</v>
      </c>
      <c r="L35" s="2"/>
    </row>
    <row r="36" spans="1:12" outlineLevel="1" x14ac:dyDescent="0.25">
      <c r="A36" s="4" t="s">
        <v>37</v>
      </c>
      <c r="B36" s="5" t="s">
        <v>38</v>
      </c>
      <c r="C36" s="11">
        <v>280.38400000000001</v>
      </c>
      <c r="D36" s="7">
        <v>280.38400000000001</v>
      </c>
      <c r="E36" s="7">
        <v>0</v>
      </c>
      <c r="F36" s="7">
        <v>280.38400000000001</v>
      </c>
      <c r="G36" s="7">
        <v>0</v>
      </c>
      <c r="H36" s="7">
        <v>280.38400000000001</v>
      </c>
      <c r="I36" s="7">
        <v>0</v>
      </c>
      <c r="J36" s="6">
        <v>225</v>
      </c>
      <c r="K36" s="6">
        <v>275</v>
      </c>
      <c r="L36" s="2"/>
    </row>
    <row r="37" spans="1:12" x14ac:dyDescent="0.25">
      <c r="A37" s="4" t="s">
        <v>39</v>
      </c>
      <c r="B37" s="5" t="s">
        <v>40</v>
      </c>
      <c r="C37" s="11">
        <v>146</v>
      </c>
      <c r="D37" s="7">
        <v>146</v>
      </c>
      <c r="E37" s="7">
        <v>0</v>
      </c>
      <c r="F37" s="7">
        <v>146</v>
      </c>
      <c r="G37" s="7">
        <v>0</v>
      </c>
      <c r="H37" s="7">
        <v>146</v>
      </c>
      <c r="I37" s="7">
        <v>0</v>
      </c>
      <c r="J37" s="6">
        <v>146</v>
      </c>
      <c r="K37" s="6">
        <v>146</v>
      </c>
      <c r="L37" s="2"/>
    </row>
    <row r="38" spans="1:12" outlineLevel="1" x14ac:dyDescent="0.25">
      <c r="A38" s="4" t="s">
        <v>41</v>
      </c>
      <c r="B38" s="5" t="s">
        <v>42</v>
      </c>
      <c r="C38" s="11">
        <v>146</v>
      </c>
      <c r="D38" s="7">
        <v>146</v>
      </c>
      <c r="E38" s="7">
        <v>0</v>
      </c>
      <c r="F38" s="7">
        <v>146</v>
      </c>
      <c r="G38" s="7">
        <v>0</v>
      </c>
      <c r="H38" s="7">
        <v>146</v>
      </c>
      <c r="I38" s="7">
        <v>0</v>
      </c>
      <c r="J38" s="6">
        <v>146</v>
      </c>
      <c r="K38" s="6">
        <v>146</v>
      </c>
      <c r="L38" s="2"/>
    </row>
    <row r="39" spans="1:12" x14ac:dyDescent="0.25">
      <c r="A39" s="4" t="s">
        <v>43</v>
      </c>
      <c r="B39" s="5" t="s">
        <v>44</v>
      </c>
      <c r="C39" s="11">
        <v>31</v>
      </c>
      <c r="D39" s="7">
        <v>31</v>
      </c>
      <c r="E39" s="7">
        <v>0</v>
      </c>
      <c r="F39" s="7">
        <v>31</v>
      </c>
      <c r="G39" s="7">
        <v>0</v>
      </c>
      <c r="H39" s="7">
        <v>31</v>
      </c>
      <c r="I39" s="7">
        <v>0</v>
      </c>
      <c r="J39" s="6">
        <v>31</v>
      </c>
      <c r="K39" s="6">
        <v>31</v>
      </c>
      <c r="L39" s="2"/>
    </row>
    <row r="40" spans="1:12" outlineLevel="1" x14ac:dyDescent="0.25">
      <c r="A40" s="4" t="s">
        <v>45</v>
      </c>
      <c r="B40" s="5" t="s">
        <v>46</v>
      </c>
      <c r="C40" s="11">
        <v>31</v>
      </c>
      <c r="D40" s="7">
        <v>31</v>
      </c>
      <c r="E40" s="7">
        <v>0</v>
      </c>
      <c r="F40" s="7">
        <v>31</v>
      </c>
      <c r="G40" s="7">
        <v>0</v>
      </c>
      <c r="H40" s="7">
        <v>31</v>
      </c>
      <c r="I40" s="7">
        <v>0</v>
      </c>
      <c r="J40" s="6">
        <v>31</v>
      </c>
      <c r="K40" s="6">
        <v>31</v>
      </c>
      <c r="L40" s="2"/>
    </row>
    <row r="41" spans="1:12" x14ac:dyDescent="0.25">
      <c r="A41" s="4" t="s">
        <v>47</v>
      </c>
      <c r="B41" s="5" t="s">
        <v>48</v>
      </c>
      <c r="C41" s="11">
        <v>10</v>
      </c>
      <c r="D41" s="7">
        <v>10</v>
      </c>
      <c r="E41" s="7">
        <v>0</v>
      </c>
      <c r="F41" s="7">
        <v>10</v>
      </c>
      <c r="G41" s="7">
        <v>0</v>
      </c>
      <c r="H41" s="7">
        <v>10</v>
      </c>
      <c r="I41" s="7">
        <v>0</v>
      </c>
      <c r="J41" s="6">
        <v>10</v>
      </c>
      <c r="K41" s="6">
        <v>10</v>
      </c>
      <c r="L41" s="2"/>
    </row>
    <row r="42" spans="1:12" outlineLevel="1" x14ac:dyDescent="0.25">
      <c r="A42" s="4" t="s">
        <v>49</v>
      </c>
      <c r="B42" s="5" t="s">
        <v>50</v>
      </c>
      <c r="C42" s="11">
        <v>10</v>
      </c>
      <c r="D42" s="7">
        <v>10</v>
      </c>
      <c r="E42" s="7">
        <v>0</v>
      </c>
      <c r="F42" s="7">
        <v>10</v>
      </c>
      <c r="G42" s="7">
        <v>0</v>
      </c>
      <c r="H42" s="7">
        <v>10</v>
      </c>
      <c r="I42" s="7">
        <v>0</v>
      </c>
      <c r="J42" s="6">
        <v>10</v>
      </c>
      <c r="K42" s="6">
        <v>10</v>
      </c>
      <c r="L42" s="2"/>
    </row>
    <row r="43" spans="1:12" ht="12.75" customHeight="1" x14ac:dyDescent="0.25">
      <c r="A43" s="31"/>
      <c r="B43" s="32"/>
      <c r="C43" s="12"/>
      <c r="D43" s="9">
        <v>15145.475</v>
      </c>
      <c r="E43" s="9">
        <v>0</v>
      </c>
      <c r="F43" s="9">
        <v>15145.475</v>
      </c>
      <c r="G43" s="9">
        <v>0</v>
      </c>
      <c r="H43" s="9">
        <v>15145.475</v>
      </c>
      <c r="I43" s="9">
        <v>0</v>
      </c>
      <c r="J43" s="8">
        <v>11859.9</v>
      </c>
      <c r="K43" s="8">
        <v>12465.2</v>
      </c>
      <c r="L43" s="2"/>
    </row>
    <row r="44" spans="1:12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5.2" customHeight="1" x14ac:dyDescent="0.25">
      <c r="A45" s="20" t="s">
        <v>53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"/>
    </row>
  </sheetData>
  <mergeCells count="9">
    <mergeCell ref="B8:C10"/>
    <mergeCell ref="A45:K45"/>
    <mergeCell ref="A11:C11"/>
    <mergeCell ref="A12:C12"/>
    <mergeCell ref="A14:K14"/>
    <mergeCell ref="A15:K15"/>
    <mergeCell ref="A16:K16"/>
    <mergeCell ref="A43:B43"/>
    <mergeCell ref="A13:C13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7.2024&lt;/string&gt;&#10;  &lt;/DateInfo&gt;&#10;  &lt;Code&gt;SQUERY_ROSP_EXP&lt;/Code&gt;&#10;  &lt;ObjectCode&gt;SQUERY_ROSP_EXP&lt;/ObjectCode&gt;&#10;  &lt;DocName&gt;РАЗДЕЛЫ ПОСЕЛЕНИЯ(Бюджетная роспись (расходы))&lt;/DocName&gt;&#10;  &lt;VariantName&gt;РАЗДЕЛЫ ПОСЕЛЕНИЯ&lt;/VariantName&gt;&#10;  &lt;VariantLink&gt;257652363&lt;/VariantLink&gt;&#10;  &lt;ReportCode&gt;80B818C776F24C34A49127DA56E54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A2BF61A-02CF-4528-B81E-1F576DA8A7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dcterms:created xsi:type="dcterms:W3CDTF">2024-08-01T12:07:52Z</dcterms:created>
  <dcterms:modified xsi:type="dcterms:W3CDTF">2024-08-16T11:12:05Z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ПОСЕЛЕНИЯ(Бюджетная роспись (расходы))</vt:lpwstr>
  </property>
  <property fmtid="{D5CDD505-2E9C-101B-9397-08002B2CF9AE}" pid="3" name="Название отчета">
    <vt:lpwstr>РАЗДЕЛЫ ПОСЕЛЕНИЯ(2).xlsx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